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120" windowWidth="20115" windowHeight="1003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Sheet1!$A$1:$F$25</definedName>
  </definedNames>
  <calcPr calcId="125725"/>
</workbook>
</file>

<file path=xl/calcChain.xml><?xml version="1.0" encoding="utf-8"?>
<calcChain xmlns="http://schemas.openxmlformats.org/spreadsheetml/2006/main">
  <c r="C19" i="1"/>
  <c r="C21" s="1"/>
  <c r="B19"/>
  <c r="C8"/>
  <c r="B8"/>
  <c r="B21" s="1"/>
  <c r="E8" l="1"/>
  <c r="E21"/>
  <c r="E25" s="1"/>
  <c r="E19"/>
</calcChain>
</file>

<file path=xl/sharedStrings.xml><?xml version="1.0" encoding="utf-8"?>
<sst xmlns="http://schemas.openxmlformats.org/spreadsheetml/2006/main" count="22" uniqueCount="22">
  <si>
    <t>Community</t>
  </si>
  <si>
    <t>Shoreline</t>
  </si>
  <si>
    <t>Description</t>
  </si>
  <si>
    <t>2014 Income</t>
  </si>
  <si>
    <t>Pier Remove</t>
  </si>
  <si>
    <t>Pier Repair</t>
  </si>
  <si>
    <t>Office</t>
  </si>
  <si>
    <t>2014 End</t>
  </si>
  <si>
    <t>2015 Income</t>
  </si>
  <si>
    <t>Pier install</t>
  </si>
  <si>
    <t>Insurance</t>
  </si>
  <si>
    <t>Link</t>
  </si>
  <si>
    <t>Lindsey</t>
  </si>
  <si>
    <t>web site</t>
  </si>
  <si>
    <t>office</t>
  </si>
  <si>
    <t>post box</t>
  </si>
  <si>
    <t>2015 total</t>
  </si>
  <si>
    <t>2015-end</t>
  </si>
  <si>
    <t>Agrees with Year end financial statement</t>
  </si>
  <si>
    <t>bank balance</t>
  </si>
  <si>
    <t>difference</t>
  </si>
  <si>
    <t>Should be current bank balance (off by $65)</t>
  </si>
</sst>
</file>

<file path=xl/styles.xml><?xml version="1.0" encoding="utf-8"?>
<styleSheet xmlns="http://schemas.openxmlformats.org/spreadsheetml/2006/main">
  <numFmts count="1">
    <numFmt numFmtId="164" formatCode="&quot;$&quot;#,##0.00"/>
  </numFmts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5"/>
  <sheetViews>
    <sheetView tabSelected="1" workbookViewId="0">
      <selection sqref="A1:F25"/>
    </sheetView>
  </sheetViews>
  <sheetFormatPr defaultRowHeight="15"/>
  <cols>
    <col min="1" max="1" width="29.28515625" customWidth="1"/>
    <col min="2" max="2" width="12.28515625" customWidth="1"/>
    <col min="3" max="3" width="10.7109375" customWidth="1"/>
    <col min="4" max="4" width="5.42578125" customWidth="1"/>
    <col min="5" max="5" width="10.28515625" customWidth="1"/>
    <col min="6" max="6" width="49.28515625" customWidth="1"/>
  </cols>
  <sheetData>
    <row r="1" spans="1:6">
      <c r="A1" t="s">
        <v>2</v>
      </c>
      <c r="B1" t="s">
        <v>0</v>
      </c>
      <c r="C1" t="s">
        <v>1</v>
      </c>
    </row>
    <row r="3" spans="1:6">
      <c r="A3" t="s">
        <v>3</v>
      </c>
      <c r="B3" s="1">
        <v>8420.0400000000009</v>
      </c>
      <c r="C3" s="1">
        <v>2593.04</v>
      </c>
      <c r="D3" s="1"/>
      <c r="E3" s="1"/>
    </row>
    <row r="4" spans="1:6">
      <c r="A4" t="s">
        <v>4</v>
      </c>
      <c r="B4" s="1">
        <v>-722</v>
      </c>
      <c r="C4" s="1"/>
      <c r="D4" s="1"/>
      <c r="E4" s="1"/>
    </row>
    <row r="5" spans="1:6">
      <c r="A5" t="s">
        <v>5</v>
      </c>
      <c r="B5" s="1">
        <v>-2179.5</v>
      </c>
      <c r="C5" s="1"/>
      <c r="D5" s="1"/>
      <c r="E5" s="1"/>
    </row>
    <row r="6" spans="1:6">
      <c r="A6" t="s">
        <v>6</v>
      </c>
      <c r="B6" s="1"/>
      <c r="C6" s="1">
        <v>-27.26</v>
      </c>
      <c r="D6" s="1"/>
      <c r="E6" s="1"/>
    </row>
    <row r="7" spans="1:6">
      <c r="B7" s="1"/>
      <c r="C7" s="1"/>
      <c r="D7" s="1"/>
      <c r="E7" s="1"/>
    </row>
    <row r="8" spans="1:6">
      <c r="A8" t="s">
        <v>7</v>
      </c>
      <c r="B8" s="1">
        <f>SUM(B3:B7)</f>
        <v>5518.5400000000009</v>
      </c>
      <c r="C8" s="1">
        <f>SUM(C3:C7)</f>
        <v>2565.7799999999997</v>
      </c>
      <c r="D8" s="1"/>
      <c r="E8" s="1">
        <f>SUM(B8:D8)</f>
        <v>8084.3200000000006</v>
      </c>
      <c r="F8" t="s">
        <v>18</v>
      </c>
    </row>
    <row r="9" spans="1:6">
      <c r="B9" s="1"/>
      <c r="C9" s="1"/>
      <c r="D9" s="1"/>
      <c r="E9" s="1"/>
    </row>
    <row r="10" spans="1:6">
      <c r="A10" t="s">
        <v>8</v>
      </c>
      <c r="B10" s="1">
        <v>4950</v>
      </c>
      <c r="C10" s="1">
        <v>17300</v>
      </c>
      <c r="D10" s="1"/>
      <c r="E10" s="1"/>
    </row>
    <row r="11" spans="1:6">
      <c r="A11" t="s">
        <v>9</v>
      </c>
      <c r="B11" s="1">
        <v>-798</v>
      </c>
      <c r="C11" s="1"/>
      <c r="D11" s="1"/>
      <c r="E11" s="1"/>
    </row>
    <row r="12" spans="1:6">
      <c r="A12" t="s">
        <v>10</v>
      </c>
      <c r="B12" s="1"/>
      <c r="C12" s="1">
        <v>-770</v>
      </c>
      <c r="D12" s="1"/>
      <c r="E12" s="1"/>
    </row>
    <row r="13" spans="1:6">
      <c r="A13" t="s">
        <v>11</v>
      </c>
      <c r="B13" s="1"/>
      <c r="C13" s="1">
        <v>-215</v>
      </c>
      <c r="D13" s="1"/>
      <c r="E13" s="1"/>
    </row>
    <row r="14" spans="1:6">
      <c r="A14" t="s">
        <v>12</v>
      </c>
      <c r="B14" s="1"/>
      <c r="C14" s="1">
        <v>-2430</v>
      </c>
      <c r="D14" s="1"/>
      <c r="E14" s="1"/>
    </row>
    <row r="15" spans="1:6">
      <c r="A15" t="s">
        <v>13</v>
      </c>
      <c r="B15" s="1"/>
      <c r="C15" s="1">
        <v>-1838.32</v>
      </c>
      <c r="D15" s="1"/>
      <c r="E15" s="1"/>
    </row>
    <row r="16" spans="1:6">
      <c r="A16" t="s">
        <v>14</v>
      </c>
      <c r="B16" s="1"/>
      <c r="C16" s="1">
        <v>-93.44</v>
      </c>
      <c r="D16" s="1"/>
      <c r="E16" s="1"/>
    </row>
    <row r="17" spans="1:6">
      <c r="A17" t="s">
        <v>15</v>
      </c>
      <c r="B17" s="1"/>
      <c r="C17" s="1">
        <v>-50</v>
      </c>
      <c r="D17" s="1"/>
      <c r="E17" s="1"/>
    </row>
    <row r="18" spans="1:6">
      <c r="B18" s="1"/>
      <c r="C18" s="1"/>
      <c r="D18" s="1"/>
      <c r="E18" s="1"/>
    </row>
    <row r="19" spans="1:6">
      <c r="A19" t="s">
        <v>16</v>
      </c>
      <c r="B19" s="1">
        <f>SUM(B10:B18)</f>
        <v>4152</v>
      </c>
      <c r="C19" s="1">
        <f>SUM(C10:C18)</f>
        <v>11903.24</v>
      </c>
      <c r="D19" s="1"/>
      <c r="E19" s="1">
        <f>SUM(B19:D19)</f>
        <v>16055.24</v>
      </c>
      <c r="F19" s="1"/>
    </row>
    <row r="20" spans="1:6">
      <c r="B20" s="1"/>
      <c r="C20" s="1"/>
      <c r="D20" s="1"/>
      <c r="E20" s="1"/>
    </row>
    <row r="21" spans="1:6">
      <c r="A21" t="s">
        <v>17</v>
      </c>
      <c r="B21" s="1">
        <f>B8+B19</f>
        <v>9670.5400000000009</v>
      </c>
      <c r="C21" s="1">
        <f>C8+C19</f>
        <v>14469.02</v>
      </c>
      <c r="D21" s="1"/>
      <c r="E21" s="1">
        <f>SUM(B21:D21)</f>
        <v>24139.56</v>
      </c>
      <c r="F21" t="s">
        <v>21</v>
      </c>
    </row>
    <row r="23" spans="1:6">
      <c r="A23" t="s">
        <v>19</v>
      </c>
      <c r="E23" s="1">
        <v>24204.560000000001</v>
      </c>
    </row>
    <row r="25" spans="1:6">
      <c r="A25" t="s">
        <v>20</v>
      </c>
      <c r="E25" s="1">
        <f>E23-E21</f>
        <v>65</v>
      </c>
    </row>
  </sheetData>
  <printOptions gridLines="1"/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Experior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J. Richard Presser</dc:creator>
  <cp:lastModifiedBy>JR Presser</cp:lastModifiedBy>
  <cp:lastPrinted>2015-09-11T17:47:52Z</cp:lastPrinted>
  <dcterms:created xsi:type="dcterms:W3CDTF">2015-09-10T18:45:39Z</dcterms:created>
  <dcterms:modified xsi:type="dcterms:W3CDTF">2015-09-11T17:49:47Z</dcterms:modified>
</cp:coreProperties>
</file>